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ede Fisica 2021\Arquivos Gerais\Felipe\Felipe Will\Arquivos licitação - Moaras\"/>
    </mc:Choice>
  </mc:AlternateContent>
  <bookViews>
    <workbookView xWindow="0" yWindow="0" windowWidth="28800" windowHeight="12435" tabRatio="666"/>
  </bookViews>
  <sheets>
    <sheet name="LS" sheetId="44" r:id="rId1"/>
  </sheets>
  <definedNames>
    <definedName name="_MAT1" localSheetId="0">#REF!</definedName>
    <definedName name="_MAT1">#REF!</definedName>
    <definedName name="A" localSheetId="0">#REF!</definedName>
    <definedName name="A">#REF!</definedName>
    <definedName name="_xlnm.Print_Area" localSheetId="0">LS!$A$1:$D$40</definedName>
    <definedName name="Área_impressão_IM" localSheetId="0">#REF!</definedName>
    <definedName name="Área_impressão_IM">#REF!</definedName>
    <definedName name="BANCO" localSheetId="0">#REF!</definedName>
    <definedName name="BANCO">#REF!</definedName>
    <definedName name="bdi" localSheetId="0">#REF!</definedName>
    <definedName name="bdi">#REF!</definedName>
    <definedName name="Bomba_putzmeister" localSheetId="0">#REF!</definedName>
    <definedName name="Bomba_putzmeister">#REF!</definedName>
    <definedName name="Código" localSheetId="0">#REF!</definedName>
    <definedName name="Código">#REF!</definedName>
    <definedName name="EQPTO" localSheetId="0">#REF!</definedName>
    <definedName name="EQPTO">#REF!</definedName>
    <definedName name="gen" localSheetId="0">#REF!</definedName>
    <definedName name="gen">#REF!</definedName>
    <definedName name="insumos" localSheetId="0">#REF!</definedName>
    <definedName name="insumos">#REF!</definedName>
    <definedName name="ITEM" localSheetId="0">#REF!</definedName>
    <definedName name="ITEM">#REF!</definedName>
    <definedName name="MAT" localSheetId="0">#REF!</definedName>
    <definedName name="MAT">#REF!</definedName>
    <definedName name="MO" localSheetId="0">#REF!</definedName>
    <definedName name="MO">#REF!</definedName>
    <definedName name="PL_ABC" localSheetId="0">#REF!</definedName>
    <definedName name="PL_ABC">#REF!</definedName>
    <definedName name="planilha" localSheetId="0">#REF!</definedName>
    <definedName name="planilha">#REF!</definedName>
    <definedName name="Print_Area_MI" localSheetId="0">#REF!</definedName>
    <definedName name="Print_Area_MI">#REF!</definedName>
    <definedName name="RES_CPS" localSheetId="0">#REF!</definedName>
    <definedName name="RES_CPS">#REF!</definedName>
    <definedName name="serv" localSheetId="0">#REF!</definedName>
    <definedName name="serv">#REF!</definedName>
    <definedName name="tab" localSheetId="0">#REF!</definedName>
    <definedName name="tab">#REF!</definedName>
    <definedName name="total" localSheetId="0">#REF!</definedName>
    <definedName name="tota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44" l="1"/>
  <c r="C37" i="44"/>
  <c r="D33" i="44"/>
  <c r="C33" i="44"/>
  <c r="D26" i="44"/>
  <c r="C26" i="44"/>
  <c r="D14" i="44"/>
  <c r="C14" i="44"/>
  <c r="D38" i="44" l="1"/>
  <c r="C38" i="44"/>
</calcChain>
</file>

<file path=xl/sharedStrings.xml><?xml version="1.0" encoding="utf-8"?>
<sst xmlns="http://schemas.openxmlformats.org/spreadsheetml/2006/main" count="72" uniqueCount="72">
  <si>
    <t>A</t>
  </si>
  <si>
    <t>B</t>
  </si>
  <si>
    <t>C</t>
  </si>
  <si>
    <t>D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</si>
  <si>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</si>
  <si>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</si>
  <si>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</si>
  <si>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</si>
  <si>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</si>
  <si>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</si>
  <si>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</si>
  <si>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</si>
  <si>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</si>
  <si>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</si>
  <si>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</si>
  <si>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</si>
  <si>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</si>
  <si>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</si>
  <si>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</si>
  <si>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</si>
  <si>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</si>
  <si>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</si>
  <si>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</si>
  <si>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</si>
  <si>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</si>
  <si>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</si>
  <si>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</si>
  <si>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</si>
  <si>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</si>
  <si>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</si>
  <si>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</si>
  <si>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</si>
  <si>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</si>
  <si>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</si>
  <si>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</si>
  <si>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</si>
  <si>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</si>
  <si>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</si>
  <si>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</si>
  <si>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</si>
  <si>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</si>
  <si>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</si>
  <si>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</si>
  <si>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</si>
  <si>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</si>
  <si>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</si>
  <si>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</si>
  <si>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</si>
  <si>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</si>
  <si>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</si>
  <si>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</si>
  <si>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</si>
  <si>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</si>
  <si>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</si>
  <si>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</si>
  <si>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</si>
  <si>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</si>
  <si>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</si>
  <si>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</si>
  <si>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</si>
  <si>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</si>
  <si>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</si>
  <si>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</si>
  <si>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</si>
  <si>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</si>
  <si>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</si>
  <si>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</si>
  <si>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</si>
  <si>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Total de Reincidência de um Grupo sobre o outro</t>
  </si>
  <si>
    <t>TOTAL (A+B+C+D+E)</t>
  </si>
  <si>
    <t>Fonte: Informação Dias de Chuva - INMET</t>
  </si>
  <si>
    <t>SECRETARIA MUNICIPAL DE EDUCAÇÃO DE ANANINDEUA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</si>
</sst>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[$-416]mmm\-yy;@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wis721 Lt BT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6" fontId="2" fillId="0" borderId="0" applyFont="0" applyFill="0" applyBorder="0" applyAlignment="0" applyProtection="0"/>
    <xf numFmtId="167" fontId="3" fillId="0" borderId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2" fillId="0" borderId="0" applyFill="0" applyBorder="0" applyAlignment="0" applyProtection="0"/>
  </cellStyleXfs>
  <cellXfs count="25">
    <xf numFmtId="0" fontId="0" fillId="0" borderId="0" xfId="0"/>
    <xf numFmtId="0" fontId="2" fillId="0" borderId="0" xfId="11"/>
    <xf numFmtId="0" fontId="2" fillId="2" borderId="0" xfId="11" applyFill="1"/>
    <xf numFmtId="0" fontId="2" fillId="2" borderId="0" xfId="11" applyFill="1" applyBorder="1"/>
    <xf numFmtId="0" fontId="7" fillId="0" borderId="1" xfId="11" applyFont="1" applyFill="1" applyBorder="1" applyAlignment="1">
      <alignment horizontal="center" vertical="center"/>
    </xf>
    <xf numFmtId="0" fontId="2" fillId="0" borderId="0" xfId="11" applyAlignment="1">
      <alignment vertical="center"/>
    </xf>
    <xf numFmtId="0" fontId="2" fillId="0" borderId="1" xfId="11" applyBorder="1" applyAlignment="1">
      <alignment horizontal="center" vertical="center"/>
    </xf>
    <xf numFmtId="0" fontId="2" fillId="0" borderId="1" xfId="11" applyBorder="1" applyAlignment="1">
      <alignment vertical="center"/>
    </xf>
    <xf numFmtId="165" fontId="0" fillId="0" borderId="1" xfId="3" applyFont="1" applyBorder="1" applyAlignment="1">
      <alignment vertical="center"/>
    </xf>
    <xf numFmtId="0" fontId="7" fillId="0" borderId="1" xfId="11" applyFont="1" applyBorder="1" applyAlignment="1">
      <alignment horizontal="center" vertical="center"/>
    </xf>
    <xf numFmtId="0" fontId="7" fillId="0" borderId="1" xfId="11" applyFont="1" applyBorder="1" applyAlignment="1">
      <alignment vertical="center"/>
    </xf>
    <xf numFmtId="165" fontId="7" fillId="0" borderId="1" xfId="11" applyNumberFormat="1" applyFont="1" applyBorder="1" applyAlignment="1">
      <alignment vertical="center"/>
    </xf>
    <xf numFmtId="0" fontId="2" fillId="0" borderId="1" xfId="11" applyBorder="1" applyAlignment="1">
      <alignment vertical="center" wrapText="1"/>
    </xf>
    <xf numFmtId="165" fontId="2" fillId="0" borderId="1" xfId="11" applyNumberFormat="1" applyBorder="1" applyAlignment="1">
      <alignment vertical="center"/>
    </xf>
    <xf numFmtId="165" fontId="7" fillId="3" borderId="1" xfId="11" applyNumberFormat="1" applyFont="1" applyFill="1" applyBorder="1" applyAlignment="1">
      <alignment vertical="center"/>
    </xf>
    <xf numFmtId="0" fontId="8" fillId="2" borderId="4" xfId="11" applyFont="1" applyFill="1" applyBorder="1" applyAlignment="1">
      <alignment horizontal="center" vertical="center"/>
    </xf>
    <xf numFmtId="0" fontId="8" fillId="2" borderId="6" xfId="11" applyFont="1" applyFill="1" applyBorder="1" applyAlignment="1">
      <alignment horizontal="center" vertical="center"/>
    </xf>
    <xf numFmtId="0" fontId="8" fillId="2" borderId="7" xfId="11" applyFont="1" applyFill="1" applyBorder="1" applyAlignment="1">
      <alignment horizontal="center" vertical="center"/>
    </xf>
    <xf numFmtId="0" fontId="7" fillId="0" borderId="2" xfId="11" applyFont="1" applyBorder="1" applyAlignment="1">
      <alignment horizontal="center" vertical="center"/>
    </xf>
    <xf numFmtId="0" fontId="7" fillId="0" borderId="3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  <xf numFmtId="0" fontId="7" fillId="2" borderId="4" xfId="11" applyFont="1" applyFill="1" applyBorder="1" applyAlignment="1">
      <alignment horizontal="center" vertical="center"/>
    </xf>
    <xf numFmtId="0" fontId="7" fillId="2" borderId="6" xfId="11" applyFont="1" applyFill="1" applyBorder="1" applyAlignment="1">
      <alignment horizontal="center" vertical="center"/>
    </xf>
    <xf numFmtId="0" fontId="7" fillId="2" borderId="7" xfId="11" applyFont="1" applyFill="1" applyBorder="1" applyAlignment="1">
      <alignment horizontal="center" vertical="center"/>
    </xf>
  </cellXfs>
  <cellStyles count="26">
    <cellStyle name="Euro" xfId="1"/>
    <cellStyle name="Moeda 2" xfId="2"/>
    <cellStyle name="Moeda 2 2" xfId="7"/>
    <cellStyle name="Moeda 3" xfId="12"/>
    <cellStyle name="Normal" xfId="0" builtinId="0"/>
    <cellStyle name="Normal 2" xfId="11"/>
    <cellStyle name="Normal 4" xfId="23"/>
    <cellStyle name="Normal 5" xfId="15"/>
    <cellStyle name="Normal 6" xfId="13"/>
    <cellStyle name="Normal 7" xfId="16"/>
    <cellStyle name="Porcentagem 2" xfId="5"/>
    <cellStyle name="Porcentagem 2 2" xfId="9"/>
    <cellStyle name="Porcentagem 4" xfId="25"/>
    <cellStyle name="Separador de milhares 2" xfId="4"/>
    <cellStyle name="Separador de milhares 2 2" xfId="8"/>
    <cellStyle name="Separador de milhares 2 2 2" xfId="20"/>
    <cellStyle name="Separador de milhares 2 3" xfId="18"/>
    <cellStyle name="Separador de milhares 4" xfId="14"/>
    <cellStyle name="Separador de milhares 4 2" xfId="22"/>
    <cellStyle name="Vírgula" xfId="3" builtinId="3"/>
    <cellStyle name="Vírgula 12" xfId="24"/>
    <cellStyle name="Vírgula 2" xfId="6"/>
    <cellStyle name="Vírgula 2 2" xfId="10"/>
    <cellStyle name="Vírgula 2 2 2" xfId="21"/>
    <cellStyle name="Vírgula 2 3" xfId="19"/>
    <cellStyle name="Vírgula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61059</xdr:colOff>
      <xdr:row>0</xdr:row>
      <xdr:rowOff>122114</xdr:rowOff>
    </xdr:from>
    <xdr:ext cx="1746249" cy="769328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1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9" y="122114"/>
          <a:ext cx="1746249" cy="769328"/>
        </a:xfrm>
        <a:prstGeom prst="rect">
          <a:avLst/>
        </a:prstGeom>
      </xdr:spPr>
    </xdr:pic>
    <xdr:clientData/>
  </xdr:oneCellAnchor>
  <xdr:oneCellAnchor>
    <xdr:from>
      <xdr:col>2</xdr:col>
      <xdr:colOff>525096</xdr:colOff>
      <xdr:row>0</xdr:row>
      <xdr:rowOff>134328</xdr:rowOff>
    </xdr:from>
    <xdr:ext cx="1795095" cy="744904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1827" y="134328"/>
          <a:ext cx="1795095" cy="7449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0"/>
  <sheetViews>
    <sheetView tabSelected="1" view="pageBreakPreview" zoomScale="78" zoomScaleNormal="100" zoomScaleSheetLayoutView="78" workbookViewId="0">
      <selection activeCell="J28" sqref="J28"/>
    </sheetView>
  </sheetViews>
  <sheetFormatPr defaultColWidth="9.140625" defaultRowHeight="12.75" x14ac:dyDescent="0.2"/>
  <cols>
    <col min="1" max="1" width="16.42578125" style="1" customWidth="1"/>
    <col min="2" max="2" width="77.5703125" style="1" customWidth="1"/>
    <col min="3" max="3" width="16.85546875" style="1" customWidth="1"/>
    <col min="4" max="4" width="18.5703125" style="1" customWidth="1"/>
    <col min="5" max="16384" width="9.140625" style="1"/>
  </cols>
  <sheetData>
    <row r="1" spans="1:10" s="2" customFormat="1" ht="82.5" customHeight="1" x14ac:dyDescent="0.2">
      <c r="A1" s="15" t="s">
        <v>71</v>
      </c>
      <c r="B1" s="16"/>
      <c r="C1" s="16"/>
      <c r="D1" s="17"/>
      <c r="J1" s="3"/>
    </row>
    <row r="2" spans="1:10" s="2" customFormat="1" ht="34.5" customHeight="1" x14ac:dyDescent="0.2">
      <c r="A2" s="22" t="s">
        <v>4</v>
      </c>
      <c r="B2" s="23"/>
      <c r="C2" s="23"/>
      <c r="D2" s="24"/>
      <c r="J2" s="3"/>
    </row>
    <row r="3" spans="1:10" s="5" customFormat="1" ht="31.5" customHeight="1" x14ac:dyDescent="0.2">
      <c r="A3" s="4" t="s">
        <v>5</v>
      </c>
      <c r="B3" s="4" t="s">
        <v>6</v>
      </c>
      <c r="C3" s="4" t="s">
        <v>7</v>
      </c>
      <c r="D3" s="4" t="s">
        <v>8</v>
      </c>
    </row>
    <row r="4" spans="1:10" s="5" customFormat="1" ht="24.75" customHeight="1" x14ac:dyDescent="0.2">
      <c r="A4" s="18" t="s">
        <v>9</v>
      </c>
      <c r="B4" s="19"/>
      <c r="C4" s="19"/>
      <c r="D4" s="20"/>
    </row>
    <row r="5" spans="1:10" s="5" customFormat="1" ht="18" customHeight="1" x14ac:dyDescent="0.2">
      <c r="A5" s="6" t="s">
        <v>10</v>
      </c>
      <c r="B5" s="7" t="s">
        <v>11</v>
      </c>
      <c r="C5" s="8">
        <v>20</v>
      </c>
      <c r="D5" s="8">
        <v>20</v>
      </c>
    </row>
    <row r="6" spans="1:10" s="5" customFormat="1" ht="18" customHeight="1" x14ac:dyDescent="0.2">
      <c r="A6" s="6" t="s">
        <v>12</v>
      </c>
      <c r="B6" s="7" t="s">
        <v>13</v>
      </c>
      <c r="C6" s="8">
        <v>1.5</v>
      </c>
      <c r="D6" s="8">
        <v>1.5</v>
      </c>
    </row>
    <row r="7" spans="1:10" s="5" customFormat="1" ht="18" customHeight="1" x14ac:dyDescent="0.2">
      <c r="A7" s="6" t="s">
        <v>14</v>
      </c>
      <c r="B7" s="7" t="s">
        <v>15</v>
      </c>
      <c r="C7" s="8">
        <v>1</v>
      </c>
      <c r="D7" s="8">
        <v>1</v>
      </c>
    </row>
    <row r="8" spans="1:10" s="5" customFormat="1" ht="18" customHeight="1" x14ac:dyDescent="0.2">
      <c r="A8" s="6" t="s">
        <v>16</v>
      </c>
      <c r="B8" s="7" t="s">
        <v>17</v>
      </c>
      <c r="C8" s="8">
        <v>0.2</v>
      </c>
      <c r="D8" s="8">
        <v>0.2</v>
      </c>
    </row>
    <row r="9" spans="1:10" s="5" customFormat="1" ht="18" customHeight="1" x14ac:dyDescent="0.2">
      <c r="A9" s="6" t="s">
        <v>18</v>
      </c>
      <c r="B9" s="7" t="s">
        <v>19</v>
      </c>
      <c r="C9" s="8">
        <v>0.6</v>
      </c>
      <c r="D9" s="8">
        <v>0.6</v>
      </c>
    </row>
    <row r="10" spans="1:10" s="5" customFormat="1" ht="18" customHeight="1" x14ac:dyDescent="0.2">
      <c r="A10" s="6" t="s">
        <v>20</v>
      </c>
      <c r="B10" s="7" t="s">
        <v>21</v>
      </c>
      <c r="C10" s="8">
        <v>2.5</v>
      </c>
      <c r="D10" s="8">
        <v>2.5</v>
      </c>
    </row>
    <row r="11" spans="1:10" s="5" customFormat="1" ht="18" customHeight="1" x14ac:dyDescent="0.2">
      <c r="A11" s="6" t="s">
        <v>22</v>
      </c>
      <c r="B11" s="7" t="s">
        <v>23</v>
      </c>
      <c r="C11" s="8">
        <v>3</v>
      </c>
      <c r="D11" s="8">
        <v>3</v>
      </c>
    </row>
    <row r="12" spans="1:10" s="5" customFormat="1" ht="18" customHeight="1" x14ac:dyDescent="0.2">
      <c r="A12" s="6" t="s">
        <v>24</v>
      </c>
      <c r="B12" s="7" t="s">
        <v>25</v>
      </c>
      <c r="C12" s="8">
        <v>8</v>
      </c>
      <c r="D12" s="8">
        <v>8</v>
      </c>
    </row>
    <row r="13" spans="1:10" s="5" customFormat="1" ht="18" customHeight="1" x14ac:dyDescent="0.2">
      <c r="A13" s="6" t="s">
        <v>26</v>
      </c>
      <c r="B13" s="7" t="s">
        <v>27</v>
      </c>
      <c r="C13" s="8">
        <v>0</v>
      </c>
      <c r="D13" s="8">
        <v>0</v>
      </c>
    </row>
    <row r="14" spans="1:10" s="5" customFormat="1" ht="18.75" customHeight="1" x14ac:dyDescent="0.2">
      <c r="A14" s="9" t="s">
        <v>0</v>
      </c>
      <c r="B14" s="10" t="s">
        <v>28</v>
      </c>
      <c r="C14" s="11">
        <f>SUM(C5:C13)</f>
        <v>36.799999999999997</v>
      </c>
      <c r="D14" s="11">
        <f>SUM(D5:D13)</f>
        <v>36.799999999999997</v>
      </c>
    </row>
    <row r="15" spans="1:10" s="5" customFormat="1" ht="24.75" customHeight="1" x14ac:dyDescent="0.2">
      <c r="A15" s="18" t="s">
        <v>29</v>
      </c>
      <c r="B15" s="19"/>
      <c r="C15" s="19"/>
      <c r="D15" s="20"/>
    </row>
    <row r="16" spans="1:10" s="5" customFormat="1" ht="18" customHeight="1" x14ac:dyDescent="0.2">
      <c r="A16" s="6" t="s">
        <v>30</v>
      </c>
      <c r="B16" s="7" t="s">
        <v>31</v>
      </c>
      <c r="C16" s="8">
        <v>18.11</v>
      </c>
      <c r="D16" s="8">
        <v>0</v>
      </c>
    </row>
    <row r="17" spans="1:4" s="5" customFormat="1" ht="18" customHeight="1" x14ac:dyDescent="0.2">
      <c r="A17" s="6" t="s">
        <v>32</v>
      </c>
      <c r="B17" s="7" t="s">
        <v>33</v>
      </c>
      <c r="C17" s="8">
        <v>4.1500000000000004</v>
      </c>
      <c r="D17" s="8">
        <v>0</v>
      </c>
    </row>
    <row r="18" spans="1:4" s="5" customFormat="1" ht="18" customHeight="1" x14ac:dyDescent="0.2">
      <c r="A18" s="6" t="s">
        <v>34</v>
      </c>
      <c r="B18" s="7" t="s">
        <v>35</v>
      </c>
      <c r="C18" s="8">
        <v>0.89</v>
      </c>
      <c r="D18" s="8">
        <v>0.67</v>
      </c>
    </row>
    <row r="19" spans="1:4" s="5" customFormat="1" ht="18" customHeight="1" x14ac:dyDescent="0.2">
      <c r="A19" s="6" t="s">
        <v>36</v>
      </c>
      <c r="B19" s="7" t="s">
        <v>37</v>
      </c>
      <c r="C19" s="8">
        <v>10.98</v>
      </c>
      <c r="D19" s="8">
        <v>8.33</v>
      </c>
    </row>
    <row r="20" spans="1:4" s="5" customFormat="1" ht="18" customHeight="1" x14ac:dyDescent="0.2">
      <c r="A20" s="6" t="s">
        <v>38</v>
      </c>
      <c r="B20" s="7" t="s">
        <v>39</v>
      </c>
      <c r="C20" s="8">
        <v>7.0000000000000007E-2</v>
      </c>
      <c r="D20" s="8">
        <v>0.06</v>
      </c>
    </row>
    <row r="21" spans="1:4" s="5" customFormat="1" ht="18" customHeight="1" x14ac:dyDescent="0.2">
      <c r="A21" s="6" t="s">
        <v>40</v>
      </c>
      <c r="B21" s="7" t="s">
        <v>41</v>
      </c>
      <c r="C21" s="8">
        <v>0.73</v>
      </c>
      <c r="D21" s="8">
        <v>0.56000000000000005</v>
      </c>
    </row>
    <row r="22" spans="1:4" s="5" customFormat="1" ht="18" customHeight="1" x14ac:dyDescent="0.2">
      <c r="A22" s="6" t="s">
        <v>42</v>
      </c>
      <c r="B22" s="7" t="s">
        <v>43</v>
      </c>
      <c r="C22" s="8">
        <v>2.68</v>
      </c>
      <c r="D22" s="8">
        <v>0</v>
      </c>
    </row>
    <row r="23" spans="1:4" s="5" customFormat="1" ht="18" customHeight="1" x14ac:dyDescent="0.2">
      <c r="A23" s="6" t="s">
        <v>44</v>
      </c>
      <c r="B23" s="7" t="s">
        <v>45</v>
      </c>
      <c r="C23" s="8">
        <v>0.11</v>
      </c>
      <c r="D23" s="8">
        <v>0.08</v>
      </c>
    </row>
    <row r="24" spans="1:4" s="5" customFormat="1" ht="18" customHeight="1" x14ac:dyDescent="0.2">
      <c r="A24" s="6" t="s">
        <v>46</v>
      </c>
      <c r="B24" s="7" t="s">
        <v>47</v>
      </c>
      <c r="C24" s="8">
        <v>9.27</v>
      </c>
      <c r="D24" s="8">
        <v>7.03</v>
      </c>
    </row>
    <row r="25" spans="1:4" s="5" customFormat="1" ht="18" customHeight="1" x14ac:dyDescent="0.2">
      <c r="A25" s="6" t="s">
        <v>48</v>
      </c>
      <c r="B25" s="7" t="s">
        <v>49</v>
      </c>
      <c r="C25" s="8">
        <v>0.03</v>
      </c>
      <c r="D25" s="8">
        <v>0.03</v>
      </c>
    </row>
    <row r="26" spans="1:4" s="5" customFormat="1" ht="18.75" customHeight="1" x14ac:dyDescent="0.2">
      <c r="A26" s="9" t="s">
        <v>1</v>
      </c>
      <c r="B26" s="10" t="s">
        <v>50</v>
      </c>
      <c r="C26" s="11">
        <f>SUM(C16:C25)</f>
        <v>47.019999999999996</v>
      </c>
      <c r="D26" s="11">
        <f>SUM(D16:D25)</f>
        <v>16.760000000000002</v>
      </c>
    </row>
    <row r="27" spans="1:4" s="5" customFormat="1" ht="24.75" customHeight="1" x14ac:dyDescent="0.2">
      <c r="A27" s="18" t="s">
        <v>51</v>
      </c>
      <c r="B27" s="19"/>
      <c r="C27" s="19"/>
      <c r="D27" s="20"/>
    </row>
    <row r="28" spans="1:4" s="5" customFormat="1" ht="18" customHeight="1" x14ac:dyDescent="0.2">
      <c r="A28" s="6" t="s">
        <v>52</v>
      </c>
      <c r="B28" s="7" t="s">
        <v>53</v>
      </c>
      <c r="C28" s="8">
        <v>5.69</v>
      </c>
      <c r="D28" s="8">
        <v>4.32</v>
      </c>
    </row>
    <row r="29" spans="1:4" s="5" customFormat="1" ht="18" customHeight="1" x14ac:dyDescent="0.2">
      <c r="A29" s="6" t="s">
        <v>54</v>
      </c>
      <c r="B29" s="7" t="s">
        <v>55</v>
      </c>
      <c r="C29" s="8">
        <v>0.13</v>
      </c>
      <c r="D29" s="8">
        <v>0.1</v>
      </c>
    </row>
    <row r="30" spans="1:4" s="5" customFormat="1" ht="18" customHeight="1" x14ac:dyDescent="0.2">
      <c r="A30" s="6" t="s">
        <v>56</v>
      </c>
      <c r="B30" s="7" t="s">
        <v>57</v>
      </c>
      <c r="C30" s="8">
        <v>4.47</v>
      </c>
      <c r="D30" s="8">
        <v>3.39</v>
      </c>
    </row>
    <row r="31" spans="1:4" s="5" customFormat="1" ht="18" customHeight="1" x14ac:dyDescent="0.2">
      <c r="A31" s="6" t="s">
        <v>58</v>
      </c>
      <c r="B31" s="7" t="s">
        <v>59</v>
      </c>
      <c r="C31" s="8">
        <v>3.93</v>
      </c>
      <c r="D31" s="8">
        <v>2.98</v>
      </c>
    </row>
    <row r="32" spans="1:4" s="5" customFormat="1" ht="18" customHeight="1" x14ac:dyDescent="0.2">
      <c r="A32" s="6" t="s">
        <v>60</v>
      </c>
      <c r="B32" s="7" t="s">
        <v>61</v>
      </c>
      <c r="C32" s="8">
        <v>0.48</v>
      </c>
      <c r="D32" s="8">
        <v>0.36</v>
      </c>
    </row>
    <row r="33" spans="1:4" s="5" customFormat="1" ht="18.75" customHeight="1" x14ac:dyDescent="0.2">
      <c r="A33" s="9" t="s">
        <v>2</v>
      </c>
      <c r="B33" s="10" t="s">
        <v>62</v>
      </c>
      <c r="C33" s="11">
        <f>SUM(C28:C32)</f>
        <v>14.7</v>
      </c>
      <c r="D33" s="11">
        <f>SUM(D28:D32)</f>
        <v>11.15</v>
      </c>
    </row>
    <row r="34" spans="1:4" s="5" customFormat="1" ht="24.75" customHeight="1" x14ac:dyDescent="0.2">
      <c r="A34" s="18" t="s">
        <v>63</v>
      </c>
      <c r="B34" s="19"/>
      <c r="C34" s="19"/>
      <c r="D34" s="20"/>
    </row>
    <row r="35" spans="1:4" s="5" customFormat="1" ht="18" customHeight="1" x14ac:dyDescent="0.2">
      <c r="A35" s="6" t="s">
        <v>64</v>
      </c>
      <c r="B35" s="7" t="s">
        <v>65</v>
      </c>
      <c r="C35" s="8">
        <v>17.3</v>
      </c>
      <c r="D35" s="8">
        <v>6.17</v>
      </c>
    </row>
    <row r="36" spans="1:4" s="5" customFormat="1" ht="25.5" x14ac:dyDescent="0.2">
      <c r="A36" s="6" t="s">
        <v>66</v>
      </c>
      <c r="B36" s="12" t="s">
        <v>67</v>
      </c>
      <c r="C36" s="13">
        <v>0.5</v>
      </c>
      <c r="D36" s="13">
        <v>0.38</v>
      </c>
    </row>
    <row r="37" spans="1:4" s="5" customFormat="1" ht="18.75" customHeight="1" x14ac:dyDescent="0.2">
      <c r="A37" s="9" t="s">
        <v>3</v>
      </c>
      <c r="B37" s="10" t="s">
        <v>68</v>
      </c>
      <c r="C37" s="11">
        <f>SUM(C35:C36)</f>
        <v>17.8</v>
      </c>
      <c r="D37" s="11">
        <f>SUM(D35:D36)</f>
        <v>6.55</v>
      </c>
    </row>
    <row r="38" spans="1:4" s="5" customFormat="1" ht="26.25" customHeight="1" x14ac:dyDescent="0.2">
      <c r="A38" s="21" t="s">
        <v>69</v>
      </c>
      <c r="B38" s="21"/>
      <c r="C38" s="14">
        <f>(C14+C26+C33+C37)</f>
        <v>116.32</v>
      </c>
      <c r="D38" s="14">
        <f>D14+D26+D33+D37</f>
        <v>71.260000000000005</v>
      </c>
    </row>
    <row r="39" spans="1:4" s="5" customFormat="1" x14ac:dyDescent="0.2"/>
    <row r="40" spans="1:4" s="5" customFormat="1" ht="21" customHeight="1" x14ac:dyDescent="0.2">
      <c r="A40" s="5" t="s">
        <v>70</v>
      </c>
    </row>
  </sheetData>
  <mergeCells count="7">
    <mergeCell ref="A1:D1"/>
    <mergeCell ref="A27:D27"/>
    <mergeCell ref="A34:D34"/>
    <mergeCell ref="A38:B38"/>
    <mergeCell ref="A2:D2"/>
    <mergeCell ref="A4:D4"/>
    <mergeCell ref="A15:D15"/>
  </mergeCells>
  <pageMargins left="0.511811024" right="0.511811024" top="0.78740157499999996" bottom="0.78740157499999996" header="0.31496062000000002" footer="0.31496062000000002"/>
  <pageSetup paperSize="9" scale="72" fitToHeight="0" orientation="portrait" verticalDpi="3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LS</vt:lpstr>
      <vt:lpstr>LS!Area_de_impressao</vt:lpstr>
    </vt:vector>
  </TitlesOfParts>
  <Company>Sales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MERCADO CENTRAL-ANANINDEUA</dc:title>
  <dc:subject>ORÇAMENTO, CRONOGRAMA, QUANTITATIVOS.</dc:subject>
  <dc:creator>josely</dc:creator>
  <cp:lastModifiedBy>Rede Fisíca</cp:lastModifiedBy>
  <cp:lastPrinted>2022-05-13T14:35:21Z</cp:lastPrinted>
  <dcterms:created xsi:type="dcterms:W3CDTF">2002-07-20T15:04:00Z</dcterms:created>
  <dcterms:modified xsi:type="dcterms:W3CDTF">2022-05-13T15:40:16Z</dcterms:modified>
</cp:coreProperties>
</file>