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-A PASTA FINAL\castanheira\Orçamento\Memória\DREN\"/>
    </mc:Choice>
  </mc:AlternateContent>
  <xr:revisionPtr revIDLastSave="0" documentId="13_ncr:1_{F2D2C413-2BB2-4D3F-82F2-537F0C9955A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Plan1!$A$1:$J$27</definedName>
  </definedNames>
  <calcPr calcId="181029" fullPrecision="0"/>
</workbook>
</file>

<file path=xl/calcChain.xml><?xml version="1.0" encoding="utf-8"?>
<calcChain xmlns="http://schemas.openxmlformats.org/spreadsheetml/2006/main">
  <c r="G12" i="1" l="1"/>
  <c r="C12" i="1"/>
  <c r="B18" i="1" l="1"/>
  <c r="B25" i="1" s="1"/>
  <c r="J10" i="1" l="1"/>
  <c r="J12" i="1" s="1"/>
  <c r="F10" i="1"/>
  <c r="F12" i="1" s="1"/>
  <c r="G18" i="1" l="1"/>
  <c r="G20" i="1" s="1"/>
  <c r="C18" i="1"/>
  <c r="C20" i="1" s="1"/>
  <c r="D25" i="1" l="1"/>
  <c r="D26" i="1" s="1"/>
  <c r="C25" i="1" l="1"/>
  <c r="C26" i="1" s="1"/>
</calcChain>
</file>

<file path=xl/sharedStrings.xml><?xml version="1.0" encoding="utf-8"?>
<sst xmlns="http://schemas.openxmlformats.org/spreadsheetml/2006/main" count="37" uniqueCount="19">
  <si>
    <t>ITEM</t>
  </si>
  <si>
    <t>LOGRADOURO</t>
  </si>
  <si>
    <t>LADO ESQUERDO</t>
  </si>
  <si>
    <t>LADO DIREITO</t>
  </si>
  <si>
    <t>EXTENSÃO (m)</t>
  </si>
  <si>
    <t>LARGURA (m)</t>
  </si>
  <si>
    <t>SOMA TOTAL</t>
  </si>
  <si>
    <t>PREFEITURA MUNICIPAL DE ANANINDEUA</t>
  </si>
  <si>
    <t>TABELA RESUMO-CALÇADA</t>
  </si>
  <si>
    <t>TABELA RESUMO-MEIO FIO</t>
  </si>
  <si>
    <t>VER PROJETO</t>
  </si>
  <si>
    <t>TOTAL</t>
  </si>
  <si>
    <t>QUADRO RESUMO</t>
  </si>
  <si>
    <t>MEIO FIO (m)</t>
  </si>
  <si>
    <t>ESPESSURA (m)</t>
  </si>
  <si>
    <t>VOLUME (m³)</t>
  </si>
  <si>
    <t>CALÇADA (m³)</t>
  </si>
  <si>
    <t>Conjunto Castanheira</t>
  </si>
  <si>
    <t>DRENAGEM SUPERFICIAL - PROJETO DA REDE DE DRENAGEM PROFUNDA DO BAIRRO ATALAIA (JADERLÂNDIA II).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</si>
</sst>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2" fillId="0" borderId="1" xfId="0" applyNumberFormat="1" applyFont="1" applyBorder="1"/>
    <xf numFmtId="43" fontId="3" fillId="0" borderId="1" xfId="0" applyNumberFormat="1" applyFont="1" applyBorder="1"/>
    <xf numFmtId="43" fontId="2" fillId="0" borderId="0" xfId="0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 applyAlignment="1"/>
    <xf numFmtId="43" fontId="2" fillId="0" borderId="1" xfId="1" applyFont="1" applyBorder="1" applyAlignment="1">
      <alignment horizontal="center"/>
    </xf>
    <xf numFmtId="43" fontId="2" fillId="0" borderId="1" xfId="1" applyFont="1" applyBorder="1"/>
    <xf numFmtId="43" fontId="3" fillId="0" borderId="1" xfId="1" applyFont="1" applyBorder="1" applyAlignment="1">
      <alignment horizontal="center"/>
    </xf>
    <xf numFmtId="43" fontId="3" fillId="0" borderId="1" xfId="1" applyFont="1" applyBorder="1"/>
    <xf numFmtId="0" fontId="0" fillId="0" borderId="0" xfId="0" applyFont="1" applyBorder="1"/>
    <xf numFmtId="43" fontId="3" fillId="0" borderId="1" xfId="1" quotePrefix="1" applyFont="1" applyBorder="1" applyAlignment="1">
      <alignment horizontal="center"/>
    </xf>
    <xf numFmtId="43" fontId="0" fillId="0" borderId="0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Font="1" applyBorder="1"/>
    <xf numFmtId="164" fontId="2" fillId="0" borderId="1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0</xdr:row>
      <xdr:rowOff>38100</xdr:rowOff>
    </xdr:from>
    <xdr:to>
      <xdr:col>1</xdr:col>
      <xdr:colOff>401944</xdr:colOff>
      <xdr:row>2</xdr:row>
      <xdr:rowOff>127000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9D67B0A5-B0E8-416C-8746-EC08CE406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694044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7"/>
  <sheetViews>
    <sheetView tabSelected="1" zoomScale="75" zoomScaleNormal="75" workbookViewId="0">
      <selection activeCell="A7" sqref="A7:J7"/>
    </sheetView>
  </sheetViews>
  <sheetFormatPr defaultRowHeight="15" x14ac:dyDescent="0.25"/>
  <cols>
    <col min="1" max="1" width="6.42578125" style="12" customWidth="1"/>
    <col min="2" max="2" width="52.140625" style="12" customWidth="1"/>
    <col min="3" max="3" width="16.140625" style="12" customWidth="1"/>
    <col min="4" max="4" width="18.28515625" style="12" customWidth="1"/>
    <col min="5" max="6" width="16.7109375" style="12" customWidth="1"/>
    <col min="7" max="7" width="16.5703125" style="12" customWidth="1"/>
    <col min="8" max="8" width="17.140625" style="12" customWidth="1"/>
    <col min="9" max="9" width="16.5703125" style="12" customWidth="1"/>
    <col min="10" max="10" width="15.28515625" style="12" customWidth="1"/>
    <col min="11" max="16384" width="9.140625" style="12"/>
  </cols>
  <sheetData>
    <row r="2" spans="1:13" x14ac:dyDescent="0.25">
      <c r="A2" s="31"/>
      <c r="B2" s="31"/>
      <c r="C2" s="31"/>
      <c r="D2" s="31"/>
      <c r="E2" s="31"/>
      <c r="F2" s="31"/>
      <c r="G2" s="31"/>
      <c r="H2" s="31"/>
      <c r="I2" s="31"/>
      <c r="J2" s="23"/>
    </row>
    <row r="3" spans="1:13" x14ac:dyDescent="0.25">
      <c r="A3" s="11"/>
      <c r="B3" s="11"/>
      <c r="C3" s="11"/>
      <c r="D3" s="11"/>
      <c r="E3" s="11"/>
      <c r="F3" s="23"/>
      <c r="G3" s="11"/>
      <c r="H3" s="11"/>
      <c r="I3" s="11"/>
      <c r="J3" s="23"/>
    </row>
    <row r="4" spans="1:13" x14ac:dyDescent="0.25">
      <c r="A4" s="33" t="s">
        <v>7</v>
      </c>
      <c r="B4" s="33"/>
      <c r="C4" s="33"/>
      <c r="D4" s="33"/>
      <c r="E4" s="33"/>
      <c r="F4" s="24"/>
      <c r="G4" s="1"/>
      <c r="H4" s="1"/>
      <c r="I4" s="1"/>
      <c r="J4" s="1"/>
    </row>
    <row r="5" spans="1:13" x14ac:dyDescent="0.25">
      <c r="A5" s="28"/>
      <c r="B5" s="28"/>
      <c r="C5" s="28"/>
      <c r="D5" s="28"/>
      <c r="E5" s="28"/>
      <c r="F5" s="28"/>
      <c r="G5" s="1"/>
      <c r="H5" s="1"/>
      <c r="I5" s="1"/>
      <c r="J5" s="1"/>
    </row>
    <row r="6" spans="1:13" x14ac:dyDescent="0.25">
      <c r="A6" s="34" t="s">
        <v>18</v>
      </c>
      <c r="B6" s="34"/>
      <c r="C6" s="34"/>
      <c r="D6" s="34"/>
      <c r="E6" s="34"/>
      <c r="F6" s="34"/>
      <c r="G6" s="34"/>
      <c r="H6" s="34"/>
      <c r="I6" s="34"/>
      <c r="J6" s="34"/>
    </row>
    <row r="7" spans="1:13" x14ac:dyDescent="0.25">
      <c r="A7" s="29" t="s">
        <v>8</v>
      </c>
      <c r="B7" s="29"/>
      <c r="C7" s="29"/>
      <c r="D7" s="29"/>
      <c r="E7" s="29"/>
      <c r="F7" s="29"/>
      <c r="G7" s="29"/>
      <c r="H7" s="29"/>
      <c r="I7" s="29"/>
      <c r="J7" s="29"/>
    </row>
    <row r="8" spans="1:13" x14ac:dyDescent="0.25">
      <c r="A8" s="32" t="s">
        <v>0</v>
      </c>
      <c r="B8" s="32" t="s">
        <v>1</v>
      </c>
      <c r="C8" s="29" t="s">
        <v>2</v>
      </c>
      <c r="D8" s="29"/>
      <c r="E8" s="29"/>
      <c r="F8" s="29"/>
      <c r="G8" s="29" t="s">
        <v>3</v>
      </c>
      <c r="H8" s="29"/>
      <c r="I8" s="29"/>
      <c r="J8" s="29"/>
      <c r="K8" s="13"/>
    </row>
    <row r="9" spans="1:13" x14ac:dyDescent="0.25">
      <c r="A9" s="32"/>
      <c r="B9" s="32"/>
      <c r="C9" s="6" t="s">
        <v>4</v>
      </c>
      <c r="D9" s="6" t="s">
        <v>5</v>
      </c>
      <c r="E9" s="22" t="s">
        <v>14</v>
      </c>
      <c r="F9" s="22" t="s">
        <v>15</v>
      </c>
      <c r="G9" s="6" t="s">
        <v>4</v>
      </c>
      <c r="H9" s="6" t="s">
        <v>5</v>
      </c>
      <c r="I9" s="22" t="s">
        <v>14</v>
      </c>
      <c r="J9" s="22" t="s">
        <v>15</v>
      </c>
    </row>
    <row r="10" spans="1:13" x14ac:dyDescent="0.25">
      <c r="A10" s="6">
        <v>1</v>
      </c>
      <c r="B10" s="5" t="s">
        <v>17</v>
      </c>
      <c r="C10" s="14">
        <v>1042.3599999999999</v>
      </c>
      <c r="D10" s="14">
        <v>1.2</v>
      </c>
      <c r="E10" s="27">
        <v>0.1</v>
      </c>
      <c r="F10" s="14">
        <f>C10*D10*E10</f>
        <v>125.08</v>
      </c>
      <c r="G10" s="15">
        <v>1003.67</v>
      </c>
      <c r="H10" s="14">
        <v>1.2</v>
      </c>
      <c r="I10" s="27">
        <v>0.1</v>
      </c>
      <c r="J10" s="15">
        <f>G10*H10*I10</f>
        <v>120.44</v>
      </c>
    </row>
    <row r="11" spans="1:13" ht="9.75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3" x14ac:dyDescent="0.25">
      <c r="A12" s="29" t="s">
        <v>6</v>
      </c>
      <c r="B12" s="29"/>
      <c r="C12" s="16">
        <f>C10</f>
        <v>1042.3599999999999</v>
      </c>
      <c r="D12" s="16"/>
      <c r="E12" s="26"/>
      <c r="F12" s="16">
        <f>F10</f>
        <v>125.08</v>
      </c>
      <c r="G12" s="17">
        <f>G10</f>
        <v>1003.67</v>
      </c>
      <c r="H12" s="17"/>
      <c r="I12" s="26"/>
      <c r="J12" s="17">
        <f>J10</f>
        <v>120.44</v>
      </c>
    </row>
    <row r="13" spans="1:13" x14ac:dyDescent="0.25">
      <c r="A13" s="2"/>
      <c r="B13" s="2"/>
      <c r="C13" s="3"/>
      <c r="D13" s="3"/>
      <c r="E13" s="3"/>
      <c r="F13" s="3"/>
      <c r="G13" s="2"/>
      <c r="H13" s="2"/>
      <c r="I13" s="2"/>
      <c r="J13" s="2"/>
      <c r="K13" s="18"/>
    </row>
    <row r="14" spans="1:13" x14ac:dyDescent="0.25">
      <c r="A14" s="2"/>
      <c r="B14" s="2"/>
      <c r="C14" s="3"/>
      <c r="D14" s="3"/>
      <c r="E14" s="3"/>
      <c r="F14" s="3"/>
      <c r="G14" s="2"/>
      <c r="H14" s="2"/>
      <c r="I14" s="2"/>
      <c r="J14" s="2"/>
      <c r="K14" s="18"/>
      <c r="M14"/>
    </row>
    <row r="15" spans="1:13" ht="18" customHeight="1" x14ac:dyDescent="0.25">
      <c r="A15" s="29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18"/>
    </row>
    <row r="16" spans="1:13" x14ac:dyDescent="0.25">
      <c r="A16" s="32" t="s">
        <v>0</v>
      </c>
      <c r="B16" s="32" t="s">
        <v>1</v>
      </c>
      <c r="C16" s="29" t="s">
        <v>2</v>
      </c>
      <c r="D16" s="29"/>
      <c r="E16" s="29"/>
      <c r="F16" s="29"/>
      <c r="G16" s="29" t="s">
        <v>3</v>
      </c>
      <c r="H16" s="29"/>
      <c r="I16" s="29"/>
      <c r="J16" s="29"/>
      <c r="K16" s="18"/>
    </row>
    <row r="17" spans="1:11" x14ac:dyDescent="0.25">
      <c r="A17" s="32"/>
      <c r="B17" s="32"/>
      <c r="C17" s="6" t="s">
        <v>4</v>
      </c>
      <c r="D17" s="6" t="s">
        <v>5</v>
      </c>
      <c r="E17" s="25" t="s">
        <v>15</v>
      </c>
      <c r="F17" s="22"/>
      <c r="G17" s="6" t="s">
        <v>4</v>
      </c>
      <c r="H17" s="6" t="s">
        <v>5</v>
      </c>
      <c r="I17" s="25" t="s">
        <v>15</v>
      </c>
      <c r="J17" s="22"/>
      <c r="K17" s="18"/>
    </row>
    <row r="18" spans="1:11" x14ac:dyDescent="0.25">
      <c r="A18" s="6">
        <v>1</v>
      </c>
      <c r="B18" s="5" t="str">
        <f>B10</f>
        <v>Conjunto Castanheira</v>
      </c>
      <c r="C18" s="14">
        <f>C10</f>
        <v>1042.3599999999999</v>
      </c>
      <c r="D18" s="37" t="s">
        <v>10</v>
      </c>
      <c r="E18" s="38"/>
      <c r="F18" s="38"/>
      <c r="G18" s="15">
        <f>G10</f>
        <v>1003.67</v>
      </c>
      <c r="H18" s="36" t="s">
        <v>10</v>
      </c>
      <c r="I18" s="36"/>
      <c r="J18" s="36"/>
      <c r="K18" s="18"/>
    </row>
    <row r="19" spans="1:11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18"/>
    </row>
    <row r="20" spans="1:11" x14ac:dyDescent="0.25">
      <c r="A20" s="29" t="s">
        <v>6</v>
      </c>
      <c r="B20" s="29"/>
      <c r="C20" s="19">
        <f>C18</f>
        <v>1042.3599999999999</v>
      </c>
      <c r="D20" s="16"/>
      <c r="E20" s="16"/>
      <c r="F20" s="16"/>
      <c r="G20" s="17">
        <f>G18</f>
        <v>1003.67</v>
      </c>
      <c r="H20" s="17"/>
      <c r="I20" s="17"/>
      <c r="J20" s="17"/>
      <c r="K20" s="18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18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18"/>
    </row>
    <row r="23" spans="1:11" x14ac:dyDescent="0.25">
      <c r="A23" s="29" t="s">
        <v>12</v>
      </c>
      <c r="B23" s="29"/>
      <c r="C23" s="29"/>
      <c r="D23" s="29"/>
      <c r="E23" s="4"/>
      <c r="F23" s="4"/>
      <c r="G23" s="4"/>
      <c r="H23" s="4"/>
      <c r="I23" s="4"/>
      <c r="J23" s="4"/>
      <c r="K23" s="18"/>
    </row>
    <row r="24" spans="1:11" x14ac:dyDescent="0.25">
      <c r="A24" s="5" t="s">
        <v>0</v>
      </c>
      <c r="B24" s="5" t="s">
        <v>1</v>
      </c>
      <c r="C24" s="6" t="s">
        <v>16</v>
      </c>
      <c r="D24" s="7" t="s">
        <v>13</v>
      </c>
      <c r="E24" s="2"/>
      <c r="F24" s="2"/>
      <c r="G24" s="2"/>
      <c r="H24" s="2"/>
      <c r="I24" s="2"/>
      <c r="J24" s="2"/>
      <c r="K24" s="18"/>
    </row>
    <row r="25" spans="1:11" x14ac:dyDescent="0.25">
      <c r="A25" s="21">
        <v>1</v>
      </c>
      <c r="B25" s="5" t="str">
        <f>B18</f>
        <v>Conjunto Castanheira</v>
      </c>
      <c r="C25" s="8">
        <f>F10+J10</f>
        <v>245.52</v>
      </c>
      <c r="D25" s="8">
        <f>C18+G18</f>
        <v>2046.03</v>
      </c>
      <c r="E25" s="10"/>
      <c r="F25" s="2"/>
      <c r="G25" s="10"/>
      <c r="H25" s="2"/>
      <c r="I25" s="2"/>
      <c r="J25" s="2"/>
      <c r="K25" s="18"/>
    </row>
    <row r="26" spans="1:11" x14ac:dyDescent="0.25">
      <c r="A26" s="29" t="s">
        <v>11</v>
      </c>
      <c r="B26" s="29"/>
      <c r="C26" s="9">
        <f>SUM(C25:C25)</f>
        <v>245.52</v>
      </c>
      <c r="D26" s="9">
        <f>SUM(D25:D25)</f>
        <v>2046.03</v>
      </c>
      <c r="E26" s="2"/>
      <c r="F26" s="2"/>
      <c r="G26" s="2"/>
      <c r="H26" s="2"/>
      <c r="I26" s="2"/>
      <c r="J26" s="2"/>
      <c r="K26" s="18"/>
    </row>
    <row r="27" spans="1:11" x14ac:dyDescent="0.25">
      <c r="A27" s="18"/>
      <c r="B27" s="18"/>
      <c r="C27" s="20"/>
      <c r="D27" s="18"/>
      <c r="E27" s="18"/>
      <c r="F27" s="18"/>
      <c r="G27" s="18"/>
      <c r="H27" s="18"/>
      <c r="I27" s="18"/>
      <c r="J27" s="18"/>
      <c r="K27" s="18"/>
    </row>
  </sheetData>
  <mergeCells count="21">
    <mergeCell ref="A11:J11"/>
    <mergeCell ref="H18:J18"/>
    <mergeCell ref="D18:F18"/>
    <mergeCell ref="A15:J15"/>
    <mergeCell ref="A16:A17"/>
    <mergeCell ref="B16:B17"/>
    <mergeCell ref="C16:F16"/>
    <mergeCell ref="A12:B12"/>
    <mergeCell ref="A2:I2"/>
    <mergeCell ref="G8:J8"/>
    <mergeCell ref="C8:F8"/>
    <mergeCell ref="B8:B9"/>
    <mergeCell ref="A8:A9"/>
    <mergeCell ref="A7:J7"/>
    <mergeCell ref="A4:E4"/>
    <mergeCell ref="A6:J6"/>
    <mergeCell ref="G16:J16"/>
    <mergeCell ref="A26:B26"/>
    <mergeCell ref="A23:D23"/>
    <mergeCell ref="A19:J19"/>
    <mergeCell ref="A20:B2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samillevasconcelos</dc:creator>
  <cp:lastModifiedBy>patricia barbosa</cp:lastModifiedBy>
  <cp:lastPrinted>2021-09-14T10:25:32Z</cp:lastPrinted>
  <dcterms:created xsi:type="dcterms:W3CDTF">2013-08-05T15:55:03Z</dcterms:created>
  <dcterms:modified xsi:type="dcterms:W3CDTF">2023-10-26T11:11:11Z</dcterms:modified>
</cp:coreProperties>
</file>